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XDrone" sheetId="1" r:id="rId1"/>
  </sheets>
  <calcPr calcId="145621"/>
</workbook>
</file>

<file path=xl/calcChain.xml><?xml version="1.0" encoding="utf-8"?>
<calcChain xmlns="http://schemas.openxmlformats.org/spreadsheetml/2006/main">
  <c r="E33" i="1" l="1"/>
  <c r="E17" i="1"/>
  <c r="E32" i="1"/>
  <c r="E9" i="1"/>
  <c r="E31" i="1"/>
  <c r="E28" i="1"/>
  <c r="E29" i="1"/>
  <c r="E30" i="1"/>
  <c r="E27" i="1"/>
  <c r="E26" i="1"/>
  <c r="E22" i="1"/>
  <c r="E18" i="1"/>
  <c r="E19" i="1"/>
  <c r="E20" i="1"/>
  <c r="E21" i="1"/>
  <c r="E35" i="1" l="1"/>
  <c r="E37" i="1" s="1"/>
  <c r="E13" i="1"/>
  <c r="E6" i="1"/>
  <c r="E14" i="1"/>
  <c r="E5" i="1" l="1"/>
  <c r="E4" i="1" l="1"/>
  <c r="E7" i="1"/>
  <c r="E8" i="1"/>
  <c r="E10" i="1"/>
  <c r="E11" i="1"/>
  <c r="E12" i="1"/>
  <c r="E15" i="1"/>
  <c r="E16" i="1"/>
  <c r="E3" i="1"/>
  <c r="E24" i="1" l="1"/>
</calcChain>
</file>

<file path=xl/sharedStrings.xml><?xml version="1.0" encoding="utf-8"?>
<sst xmlns="http://schemas.openxmlformats.org/spreadsheetml/2006/main" count="36" uniqueCount="35">
  <si>
    <t>Qty.</t>
  </si>
  <si>
    <t>Description</t>
  </si>
  <si>
    <t>Price</t>
  </si>
  <si>
    <t>Subtotal</t>
  </si>
  <si>
    <t>Shipping</t>
  </si>
  <si>
    <t>Xaircraft X4 CF Frame</t>
  </si>
  <si>
    <t>Avroto 2814 350W 770kV</t>
  </si>
  <si>
    <t xml:space="preserve">Hobbyking 30A BlueSeries </t>
  </si>
  <si>
    <t>25mm Clear Heat Shrink</t>
  </si>
  <si>
    <t>30cm Futaba Leads (10)</t>
  </si>
  <si>
    <t>Blue LEDs (60)</t>
  </si>
  <si>
    <t>478MHz 1200M Telemetry</t>
  </si>
  <si>
    <t>JST Cables (2x10)</t>
  </si>
  <si>
    <t>Power Distribution</t>
  </si>
  <si>
    <t>Total:</t>
  </si>
  <si>
    <t>Buzzer</t>
  </si>
  <si>
    <t>4CH Buddy Box</t>
  </si>
  <si>
    <t>Black Vortex</t>
  </si>
  <si>
    <t>Minim OSD</t>
  </si>
  <si>
    <t>MaxSonar EZ4</t>
  </si>
  <si>
    <t>2 Pin Jumpers</t>
  </si>
  <si>
    <t>5 Pin to 4 Pin Jumpers</t>
  </si>
  <si>
    <t xml:space="preserve">2500mAh TX LiPo </t>
  </si>
  <si>
    <t>3300mAh 40C 3S LiPo</t>
  </si>
  <si>
    <t>5000mAh 25C 3S LiPo</t>
  </si>
  <si>
    <t>TH9X 2.4GHz Radio</t>
  </si>
  <si>
    <t>5.8GHz 200mW Video TX/RX</t>
  </si>
  <si>
    <t>RP-SMA Male-Female Angle</t>
  </si>
  <si>
    <t>RP-SMA Male-Male Cable</t>
  </si>
  <si>
    <t>11x4.7 Prop Set</t>
  </si>
  <si>
    <t>10x4.5 Prop Set</t>
  </si>
  <si>
    <t>4.3" Color LCD</t>
  </si>
  <si>
    <t>Subtotal:</t>
  </si>
  <si>
    <t>GoPro HD Hero 2</t>
  </si>
  <si>
    <t>Nylon Washers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</si>
</sst>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1" applyFill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3" xfId="1" applyFill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2" borderId="6" xfId="1" applyFill="1" applyBorder="1" applyAlignment="1">
      <alignment horizontal="right"/>
    </xf>
    <xf numFmtId="164" fontId="0" fillId="0" borderId="7" xfId="0" applyNumberFormat="1" applyBorder="1" applyAlignment="1">
      <alignment horizontal="center"/>
    </xf>
    <xf numFmtId="0" fontId="2" fillId="2" borderId="8" xfId="1" applyFill="1" applyBorder="1" applyAlignment="1">
      <alignment horizontal="right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3" xfId="1" applyFill="1" applyBorder="1" applyAlignment="1">
      <alignment horizontal="right"/>
    </xf>
    <xf numFmtId="0" fontId="2" fillId="3" borderId="6" xfId="1" applyFill="1" applyBorder="1" applyAlignment="1">
      <alignment horizontal="right"/>
    </xf>
    <xf numFmtId="0" fontId="2" fillId="3" borderId="8" xfId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bbyking.com/hobbyking/store/uh_viewitem.asp?idproduct=8942&amp;buddycode=C5A85D94-E61C-4F1D-BE1D-E505902FC74A" TargetMode="External"/><Relationship Id="rId13" Type="http://schemas.openxmlformats.org/officeDocument/2006/relationships/hyperlink" Target="http://www.csgshop.com/product.php?id_product=29" TargetMode="External"/><Relationship Id="rId18" Type="http://schemas.openxmlformats.org/officeDocument/2006/relationships/hyperlink" Target="http://www.hobbypartz.com/79p-th9x-r9b-9channel-radio.html" TargetMode="External"/><Relationship Id="rId26" Type="http://schemas.openxmlformats.org/officeDocument/2006/relationships/hyperlink" Target="https://store.diydrones.com/ProductDetails.asp?ProductCode=CA-0001-10" TargetMode="External"/><Relationship Id="rId3" Type="http://schemas.openxmlformats.org/officeDocument/2006/relationships/hyperlink" Target="http://montorc.com/M2814Shaft.aspx" TargetMode="External"/><Relationship Id="rId21" Type="http://schemas.openxmlformats.org/officeDocument/2006/relationships/hyperlink" Target="http://montorc.com/SF1147BC.aspx" TargetMode="External"/><Relationship Id="rId7" Type="http://schemas.openxmlformats.org/officeDocument/2006/relationships/hyperlink" Target="http://www.hobbyking.com/hobbyking/store/uh_viewitem.asp?idproduct=9705&amp;buddycode=D3741EFA-B560-4F51-B3D6-474BFE9D1945" TargetMode="External"/><Relationship Id="rId12" Type="http://schemas.openxmlformats.org/officeDocument/2006/relationships/hyperlink" Target="http://www.hobbyking.com/hobbyking/store/__20002__Wireless_Buddy_Box_System_4CH_Dual_RX_Controller_.html" TargetMode="External"/><Relationship Id="rId17" Type="http://schemas.openxmlformats.org/officeDocument/2006/relationships/hyperlink" Target="http://www.hobbyking.com/hobbyking/store/uh_viewItem.asp?idProduct=9184" TargetMode="External"/><Relationship Id="rId25" Type="http://schemas.openxmlformats.org/officeDocument/2006/relationships/hyperlink" Target="http://www.amazon.com/GoPro-HD-HERO2-Outdoor-Edition/dp/B005WY3TI4/ref=sr_1_1?ie=UTF8&amp;qid=1331333631&amp;sr=8-1" TargetMode="External"/><Relationship Id="rId2" Type="http://schemas.openxmlformats.org/officeDocument/2006/relationships/hyperlink" Target="http://www.goodluckbuy.com/battery-plug-jst-connector-10-pairs-malex10femalex10-.html" TargetMode="External"/><Relationship Id="rId16" Type="http://schemas.openxmlformats.org/officeDocument/2006/relationships/hyperlink" Target="http://www.hobbyking.com/hobbyking/store/uh_viewItem.asp?idProduct=15295" TargetMode="External"/><Relationship Id="rId20" Type="http://schemas.openxmlformats.org/officeDocument/2006/relationships/hyperlink" Target="http://www.hobbyking.com/hobbyking/store/uh_viewItem.asp?idProduct=6955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goodluckbuy.com/xaircraft-diy-x4-x8-cf-carbon-fiber-frame-for-quadcopter-multicopter-flight.html" TargetMode="External"/><Relationship Id="rId6" Type="http://schemas.openxmlformats.org/officeDocument/2006/relationships/hyperlink" Target="http://www.hobbyking.com/hobbyking/store/uh_viewitem.asp?idproduct=13839&amp;buddycode=8D283541-CE15-41EC-B8E9-1A1C4DF43423" TargetMode="External"/><Relationship Id="rId11" Type="http://schemas.openxmlformats.org/officeDocument/2006/relationships/hyperlink" Target="http://www.goodluckbuy.com/apc220-wireless-communication-module-for-arduinousb-converter.html" TargetMode="External"/><Relationship Id="rId24" Type="http://schemas.openxmlformats.org/officeDocument/2006/relationships/hyperlink" Target="http://www.amazon.com/gp/product/B000FN1G8C/ref=oh_o01_s01_i00_details" TargetMode="External"/><Relationship Id="rId5" Type="http://schemas.openxmlformats.org/officeDocument/2006/relationships/hyperlink" Target="http://www.hobbyking.com/hobbyking/store/__13429__HobbyKing_30A_BlueSeries_Brushless_Speed_Controller.html" TargetMode="External"/><Relationship Id="rId15" Type="http://schemas.openxmlformats.org/officeDocument/2006/relationships/hyperlink" Target="http://www.ebay.com/itm/160516766672?ssPageName=STRK:MEWNX:IT&amp;_trksid=p3984.m1497.l2649" TargetMode="External"/><Relationship Id="rId23" Type="http://schemas.openxmlformats.org/officeDocument/2006/relationships/hyperlink" Target="http://www.goodluckbuy.com/4-3-tft-color-lcd-rear-view-car-monitor-vcd-dvd-vcr-2chs-video-w-bracket-.html" TargetMode="External"/><Relationship Id="rId28" Type="http://schemas.openxmlformats.org/officeDocument/2006/relationships/hyperlink" Target="https://store.diydrones.com/ProductDetails.asp?ProductCode=AC-0004-14" TargetMode="External"/><Relationship Id="rId10" Type="http://schemas.openxmlformats.org/officeDocument/2006/relationships/hyperlink" Target="http://www.hobbyking.com/hobbyking/store/uh_viewitem.asp?idproduct=14521&amp;buddycode=B9F68F84-2DE6-4F9A-B99A-14AA579146D6" TargetMode="External"/><Relationship Id="rId19" Type="http://schemas.openxmlformats.org/officeDocument/2006/relationships/hyperlink" Target="http://www.hobbypartz.com/77p-sl3300-3s1p-40c-3333.html" TargetMode="External"/><Relationship Id="rId4" Type="http://schemas.openxmlformats.org/officeDocument/2006/relationships/hyperlink" Target="http://montorc.com/epp1045bc.aspx" TargetMode="External"/><Relationship Id="rId9" Type="http://schemas.openxmlformats.org/officeDocument/2006/relationships/hyperlink" Target="http://www.goodluckbuy.com/100a-multicopter-multi-quad-copter-power-battery-to-16-esc-connection-board.html" TargetMode="External"/><Relationship Id="rId14" Type="http://schemas.openxmlformats.org/officeDocument/2006/relationships/hyperlink" Target="http://www.ebay.com/itm/160518482318?ssPageName=STRK:MEWNX:IT&amp;_trksid=p3984.m1497.l2649" TargetMode="External"/><Relationship Id="rId22" Type="http://schemas.openxmlformats.org/officeDocument/2006/relationships/hyperlink" Target="http://www.goodluckbuy.com/minimosd-ardupilot-mega-osd-support-mavlink-protocol.html" TargetMode="External"/><Relationship Id="rId27" Type="http://schemas.openxmlformats.org/officeDocument/2006/relationships/hyperlink" Target="https://store.diydrones.com/ProductDetails.asp?ProductCode=KT-Telemetry-C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8" workbookViewId="0">
      <selection activeCell="G27" sqref="G27"/>
    </sheetView>
  </sheetViews>
  <sheetFormatPr defaultRowHeight="15" x14ac:dyDescent="0.25"/>
  <cols>
    <col min="1" max="1" width="27.5703125" style="3" customWidth="1"/>
    <col min="2" max="2" width="4.7109375" style="1" customWidth="1"/>
    <col min="3" max="4" width="8.7109375" style="5" customWidth="1"/>
    <col min="5" max="5" width="10.85546875" style="1" customWidth="1"/>
  </cols>
  <sheetData>
    <row r="1" spans="1:6" s="2" customFormat="1" ht="15.75" thickBot="1" x14ac:dyDescent="0.3">
      <c r="A1" s="20" t="s">
        <v>1</v>
      </c>
      <c r="B1" s="21" t="s">
        <v>0</v>
      </c>
      <c r="C1" s="22" t="s">
        <v>2</v>
      </c>
      <c r="D1" s="22" t="s">
        <v>4</v>
      </c>
      <c r="E1" s="23" t="s">
        <v>3</v>
      </c>
    </row>
    <row r="2" spans="1:6" s="2" customFormat="1" ht="15.75" thickBot="1" x14ac:dyDescent="0.3">
      <c r="C2" s="4"/>
      <c r="D2" s="4"/>
    </row>
    <row r="3" spans="1:6" x14ac:dyDescent="0.25">
      <c r="A3" s="10" t="s">
        <v>5</v>
      </c>
      <c r="B3" s="11">
        <v>1</v>
      </c>
      <c r="C3" s="12">
        <v>171.76</v>
      </c>
      <c r="D3" s="12">
        <v>0</v>
      </c>
      <c r="E3" s="13">
        <f>C3*B3+D3</f>
        <v>171.76</v>
      </c>
    </row>
    <row r="4" spans="1:6" x14ac:dyDescent="0.25">
      <c r="A4" s="14" t="s">
        <v>11</v>
      </c>
      <c r="B4" s="9">
        <v>1</v>
      </c>
      <c r="C4" s="8">
        <v>40.98</v>
      </c>
      <c r="D4" s="8">
        <v>0</v>
      </c>
      <c r="E4" s="15">
        <f t="shared" ref="E4:E22" si="0">C4*B4+D4</f>
        <v>40.98</v>
      </c>
    </row>
    <row r="5" spans="1:6" x14ac:dyDescent="0.25">
      <c r="A5" s="14" t="s">
        <v>13</v>
      </c>
      <c r="B5" s="9">
        <v>1</v>
      </c>
      <c r="C5" s="8">
        <v>5.07</v>
      </c>
      <c r="D5" s="8">
        <v>0</v>
      </c>
      <c r="E5" s="15">
        <f t="shared" si="0"/>
        <v>5.07</v>
      </c>
    </row>
    <row r="6" spans="1:6" x14ac:dyDescent="0.25">
      <c r="A6" s="14" t="s">
        <v>12</v>
      </c>
      <c r="B6" s="9">
        <v>1</v>
      </c>
      <c r="C6" s="8">
        <v>2.62</v>
      </c>
      <c r="D6" s="8">
        <v>21.25</v>
      </c>
      <c r="E6" s="15">
        <f t="shared" si="0"/>
        <v>23.87</v>
      </c>
    </row>
    <row r="7" spans="1:6" x14ac:dyDescent="0.25">
      <c r="A7" s="14" t="s">
        <v>6</v>
      </c>
      <c r="B7" s="9">
        <v>4</v>
      </c>
      <c r="C7" s="8">
        <v>57.97</v>
      </c>
      <c r="D7" s="8">
        <v>0</v>
      </c>
      <c r="E7" s="15">
        <f t="shared" si="0"/>
        <v>231.88</v>
      </c>
    </row>
    <row r="8" spans="1:6" x14ac:dyDescent="0.25">
      <c r="A8" s="14" t="s">
        <v>30</v>
      </c>
      <c r="B8" s="9">
        <v>4</v>
      </c>
      <c r="C8" s="8">
        <v>5.27</v>
      </c>
      <c r="D8" s="8">
        <v>5.35</v>
      </c>
      <c r="E8" s="15">
        <f>C8*B8+D8</f>
        <v>26.43</v>
      </c>
    </row>
    <row r="9" spans="1:6" x14ac:dyDescent="0.25">
      <c r="A9" s="14" t="s">
        <v>29</v>
      </c>
      <c r="B9" s="9">
        <v>3</v>
      </c>
      <c r="C9" s="8">
        <v>5.97</v>
      </c>
      <c r="D9" s="8">
        <v>3.45</v>
      </c>
      <c r="E9" s="15">
        <f>C9*B9+D9</f>
        <v>21.36</v>
      </c>
    </row>
    <row r="10" spans="1:6" x14ac:dyDescent="0.25">
      <c r="A10" s="14" t="s">
        <v>7</v>
      </c>
      <c r="B10" s="9">
        <v>4</v>
      </c>
      <c r="C10" s="8">
        <v>10.47</v>
      </c>
      <c r="D10" s="8">
        <v>0</v>
      </c>
      <c r="E10" s="15">
        <f t="shared" si="0"/>
        <v>41.88</v>
      </c>
    </row>
    <row r="11" spans="1:6" x14ac:dyDescent="0.25">
      <c r="A11" s="14" t="s">
        <v>8</v>
      </c>
      <c r="B11" s="9">
        <v>2</v>
      </c>
      <c r="C11" s="8">
        <v>0.66</v>
      </c>
      <c r="D11" s="8">
        <v>0</v>
      </c>
      <c r="E11" s="15">
        <f t="shared" si="0"/>
        <v>1.32</v>
      </c>
    </row>
    <row r="12" spans="1:6" x14ac:dyDescent="0.25">
      <c r="A12" s="14" t="s">
        <v>9</v>
      </c>
      <c r="B12" s="9">
        <v>1</v>
      </c>
      <c r="C12" s="8">
        <v>1.57</v>
      </c>
      <c r="D12" s="8">
        <v>0</v>
      </c>
      <c r="E12" s="15">
        <f t="shared" si="0"/>
        <v>1.57</v>
      </c>
    </row>
    <row r="13" spans="1:6" x14ac:dyDescent="0.25">
      <c r="A13" s="14" t="s">
        <v>16</v>
      </c>
      <c r="B13" s="9">
        <v>1</v>
      </c>
      <c r="C13" s="8">
        <v>7.28</v>
      </c>
      <c r="D13" s="8">
        <v>0</v>
      </c>
      <c r="E13" s="15">
        <f t="shared" si="0"/>
        <v>7.28</v>
      </c>
    </row>
    <row r="14" spans="1:6" x14ac:dyDescent="0.25">
      <c r="A14" s="14" t="s">
        <v>15</v>
      </c>
      <c r="B14" s="9">
        <v>1</v>
      </c>
      <c r="C14" s="8">
        <v>2.73</v>
      </c>
      <c r="D14" s="8">
        <v>0</v>
      </c>
      <c r="E14" s="15">
        <f t="shared" si="0"/>
        <v>2.73</v>
      </c>
    </row>
    <row r="15" spans="1:6" x14ac:dyDescent="0.25">
      <c r="A15" s="14" t="s">
        <v>10</v>
      </c>
      <c r="B15" s="9">
        <v>1</v>
      </c>
      <c r="C15" s="8">
        <v>3.41</v>
      </c>
      <c r="D15" s="8">
        <v>18.64</v>
      </c>
      <c r="E15" s="15">
        <f t="shared" si="0"/>
        <v>22.05</v>
      </c>
      <c r="F15" s="5"/>
    </row>
    <row r="16" spans="1:6" x14ac:dyDescent="0.25">
      <c r="A16" s="14" t="s">
        <v>17</v>
      </c>
      <c r="B16" s="9">
        <v>1</v>
      </c>
      <c r="C16" s="8">
        <v>219.99</v>
      </c>
      <c r="D16" s="8">
        <v>39.5</v>
      </c>
      <c r="E16" s="15">
        <f t="shared" si="0"/>
        <v>259.49</v>
      </c>
    </row>
    <row r="17" spans="1:5" x14ac:dyDescent="0.25">
      <c r="A17" s="14" t="s">
        <v>34</v>
      </c>
      <c r="B17" s="9">
        <v>1</v>
      </c>
      <c r="C17" s="8">
        <v>11.64</v>
      </c>
      <c r="D17" s="8">
        <v>0</v>
      </c>
      <c r="E17" s="15">
        <f t="shared" si="0"/>
        <v>11.64</v>
      </c>
    </row>
    <row r="18" spans="1:5" x14ac:dyDescent="0.25">
      <c r="A18" s="14" t="s">
        <v>19</v>
      </c>
      <c r="B18" s="9">
        <v>1</v>
      </c>
      <c r="C18" s="8">
        <v>29.95</v>
      </c>
      <c r="D18" s="8">
        <v>0</v>
      </c>
      <c r="E18" s="15">
        <f t="shared" si="0"/>
        <v>29.95</v>
      </c>
    </row>
    <row r="19" spans="1:5" x14ac:dyDescent="0.25">
      <c r="A19" s="14" t="s">
        <v>20</v>
      </c>
      <c r="B19" s="9">
        <v>3</v>
      </c>
      <c r="C19" s="8">
        <v>1.5</v>
      </c>
      <c r="D19" s="8">
        <v>0</v>
      </c>
      <c r="E19" s="15">
        <f t="shared" si="0"/>
        <v>4.5</v>
      </c>
    </row>
    <row r="20" spans="1:5" x14ac:dyDescent="0.25">
      <c r="A20" s="14" t="s">
        <v>21</v>
      </c>
      <c r="B20" s="9">
        <v>2</v>
      </c>
      <c r="C20" s="8">
        <v>1.5</v>
      </c>
      <c r="D20" s="8">
        <v>5.15</v>
      </c>
      <c r="E20" s="15">
        <f t="shared" si="0"/>
        <v>8.15</v>
      </c>
    </row>
    <row r="21" spans="1:5" x14ac:dyDescent="0.25">
      <c r="A21" s="14" t="s">
        <v>18</v>
      </c>
      <c r="B21" s="9">
        <v>1</v>
      </c>
      <c r="C21" s="8">
        <v>43.5</v>
      </c>
      <c r="D21" s="8">
        <v>0</v>
      </c>
      <c r="E21" s="15">
        <f t="shared" si="0"/>
        <v>43.5</v>
      </c>
    </row>
    <row r="22" spans="1:5" ht="15.75" thickBot="1" x14ac:dyDescent="0.3">
      <c r="A22" s="16" t="s">
        <v>22</v>
      </c>
      <c r="B22" s="17">
        <v>1</v>
      </c>
      <c r="C22" s="18">
        <v>14.99</v>
      </c>
      <c r="D22" s="18">
        <v>5.99</v>
      </c>
      <c r="E22" s="19">
        <f t="shared" si="0"/>
        <v>20.98</v>
      </c>
    </row>
    <row r="23" spans="1:5" x14ac:dyDescent="0.25">
      <c r="A23" s="6"/>
      <c r="E23" s="5"/>
    </row>
    <row r="24" spans="1:5" x14ac:dyDescent="0.25">
      <c r="A24" s="6"/>
      <c r="D24" s="5" t="s">
        <v>32</v>
      </c>
      <c r="E24" s="8">
        <f>SUM(E3:E23)</f>
        <v>976.39</v>
      </c>
    </row>
    <row r="25" spans="1:5" ht="15.75" thickBot="1" x14ac:dyDescent="0.3">
      <c r="E25" s="5"/>
    </row>
    <row r="26" spans="1:5" x14ac:dyDescent="0.25">
      <c r="A26" s="24" t="s">
        <v>25</v>
      </c>
      <c r="B26" s="11">
        <v>1</v>
      </c>
      <c r="C26" s="12">
        <v>89</v>
      </c>
      <c r="D26" s="12">
        <v>0</v>
      </c>
      <c r="E26" s="13">
        <f t="shared" ref="E26:E33" si="1">C26*B26+D26</f>
        <v>89</v>
      </c>
    </row>
    <row r="27" spans="1:5" x14ac:dyDescent="0.25">
      <c r="A27" s="25" t="s">
        <v>23</v>
      </c>
      <c r="B27" s="9">
        <v>2</v>
      </c>
      <c r="C27" s="8">
        <v>24</v>
      </c>
      <c r="D27" s="8">
        <v>4.99</v>
      </c>
      <c r="E27" s="15">
        <f t="shared" si="1"/>
        <v>52.99</v>
      </c>
    </row>
    <row r="28" spans="1:5" x14ac:dyDescent="0.25">
      <c r="A28" s="25" t="s">
        <v>24</v>
      </c>
      <c r="B28" s="9">
        <v>1</v>
      </c>
      <c r="C28" s="8">
        <v>21.98</v>
      </c>
      <c r="D28" s="8">
        <v>0</v>
      </c>
      <c r="E28" s="15">
        <f t="shared" si="1"/>
        <v>21.98</v>
      </c>
    </row>
    <row r="29" spans="1:5" x14ac:dyDescent="0.25">
      <c r="A29" s="25" t="s">
        <v>26</v>
      </c>
      <c r="B29" s="9">
        <v>1</v>
      </c>
      <c r="C29" s="8">
        <v>62.85</v>
      </c>
      <c r="D29" s="8">
        <v>0</v>
      </c>
      <c r="E29" s="15">
        <f t="shared" si="1"/>
        <v>62.85</v>
      </c>
    </row>
    <row r="30" spans="1:5" x14ac:dyDescent="0.25">
      <c r="A30" s="25" t="s">
        <v>28</v>
      </c>
      <c r="B30" s="9">
        <v>1</v>
      </c>
      <c r="C30" s="8">
        <v>3.3</v>
      </c>
      <c r="D30" s="8">
        <v>0</v>
      </c>
      <c r="E30" s="15">
        <f t="shared" si="1"/>
        <v>3.3</v>
      </c>
    </row>
    <row r="31" spans="1:5" x14ac:dyDescent="0.25">
      <c r="A31" s="25" t="s">
        <v>27</v>
      </c>
      <c r="B31" s="9">
        <v>2</v>
      </c>
      <c r="C31" s="8">
        <v>2.6</v>
      </c>
      <c r="D31" s="8">
        <v>0</v>
      </c>
      <c r="E31" s="15">
        <f t="shared" si="1"/>
        <v>5.2</v>
      </c>
    </row>
    <row r="32" spans="1:5" x14ac:dyDescent="0.25">
      <c r="A32" s="25" t="s">
        <v>31</v>
      </c>
      <c r="B32" s="9">
        <v>1</v>
      </c>
      <c r="C32" s="8">
        <v>32.97</v>
      </c>
      <c r="D32" s="8">
        <v>0</v>
      </c>
      <c r="E32" s="15">
        <f t="shared" si="1"/>
        <v>32.97</v>
      </c>
    </row>
    <row r="33" spans="1:5" ht="15.75" thickBot="1" x14ac:dyDescent="0.3">
      <c r="A33" s="26" t="s">
        <v>33</v>
      </c>
      <c r="B33" s="17">
        <v>1</v>
      </c>
      <c r="C33" s="18">
        <v>299.99</v>
      </c>
      <c r="D33" s="18">
        <v>0</v>
      </c>
      <c r="E33" s="19">
        <f t="shared" si="1"/>
        <v>299.99</v>
      </c>
    </row>
    <row r="35" spans="1:5" x14ac:dyDescent="0.25">
      <c r="D35" s="5" t="s">
        <v>32</v>
      </c>
      <c r="E35" s="8">
        <f>SUM(E26:E33)</f>
        <v>568.28</v>
      </c>
    </row>
    <row r="36" spans="1:5" ht="15.75" thickBot="1" x14ac:dyDescent="0.3"/>
    <row r="37" spans="1:5" ht="15.75" thickBot="1" x14ac:dyDescent="0.3">
      <c r="D37" s="5" t="s">
        <v>14</v>
      </c>
      <c r="E37" s="7">
        <f>E35+E24</f>
        <v>1544.67</v>
      </c>
    </row>
  </sheetData>
  <hyperlinks>
    <hyperlink ref="A3" r:id="rId1"/>
    <hyperlink ref="A6" r:id="rId2"/>
    <hyperlink ref="A7" r:id="rId3"/>
    <hyperlink ref="A8" r:id="rId4" display="10x4.5 Prop Sets"/>
    <hyperlink ref="A10" r:id="rId5"/>
    <hyperlink ref="A11" r:id="rId6"/>
    <hyperlink ref="A12" r:id="rId7"/>
    <hyperlink ref="A15" r:id="rId8"/>
    <hyperlink ref="A5" r:id="rId9"/>
    <hyperlink ref="A14" r:id="rId10"/>
    <hyperlink ref="A4" r:id="rId11"/>
    <hyperlink ref="A13" r:id="rId12"/>
    <hyperlink ref="A16" r:id="rId13"/>
    <hyperlink ref="A31" r:id="rId14" location="ht_2774wt_856"/>
    <hyperlink ref="A30" r:id="rId15" location="ht_2856wt_856"/>
    <hyperlink ref="A29" r:id="rId16"/>
    <hyperlink ref="A28" r:id="rId17"/>
    <hyperlink ref="A26" r:id="rId18"/>
    <hyperlink ref="A27" r:id="rId19"/>
    <hyperlink ref="A22" r:id="rId20"/>
    <hyperlink ref="A9" r:id="rId21"/>
    <hyperlink ref="A21" r:id="rId22"/>
    <hyperlink ref="A32" r:id="rId23"/>
    <hyperlink ref="A17" r:id="rId24"/>
    <hyperlink ref="A33" r:id="rId25"/>
    <hyperlink ref="A19" r:id="rId26"/>
    <hyperlink ref="A20" r:id="rId27"/>
    <hyperlink ref="A18" r:id="rId28"/>
  </hyperlinks>
  <pageMargins left="0.7" right="0.7" top="0.75" bottom="0.75" header="0.3" footer="0.3"/>
  <pageSetup orientation="portrait" verticalDpi="30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XDrone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2012-02-12T02:51:06Z</dcterms:created>
  <dcterms:modified xsi:type="dcterms:W3CDTF">2012-03-09T22:58:50Z</dcterms:modified>
</cp:coreProperties>
</file>